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rizonsolutions376-my.sharepoint.com/personal/ssavage_horizonsolutions_com/Documents/Horizon/Blogs/Scaling Analog Inputs to PF525 Drive/"/>
    </mc:Choice>
  </mc:AlternateContent>
  <xr:revisionPtr revIDLastSave="11" documentId="8_{70DABED9-253F-4545-999C-B4D08DE20098}" xr6:coauthVersionLast="47" xr6:coauthVersionMax="47" xr10:uidLastSave="{B1A964BA-8357-4DA7-ADD6-9C34376DAB78}"/>
  <bookViews>
    <workbookView xWindow="-120" yWindow="-120" windowWidth="29040" windowHeight="15840" xr2:uid="{7D22F603-259F-4B57-BCA4-2B3D4C897D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D18" i="1"/>
  <c r="D17" i="1"/>
  <c r="D14" i="1"/>
  <c r="D21" i="1" l="1"/>
  <c r="F25" i="1" s="1"/>
</calcChain>
</file>

<file path=xl/sharedStrings.xml><?xml version="1.0" encoding="utf-8"?>
<sst xmlns="http://schemas.openxmlformats.org/spreadsheetml/2006/main" count="32" uniqueCount="28">
  <si>
    <t>Drive Configuration</t>
  </si>
  <si>
    <t>Min Freq. (P043)</t>
  </si>
  <si>
    <t>Max Freq. (P044)</t>
  </si>
  <si>
    <t>Notes:</t>
  </si>
  <si>
    <t>Frequency Span</t>
  </si>
  <si>
    <t>Hz</t>
  </si>
  <si>
    <t>Minimum Analog Signal (mA)</t>
  </si>
  <si>
    <t>Maximum Analog Signal (mA)</t>
  </si>
  <si>
    <t>Analog Span</t>
  </si>
  <si>
    <t>Ratio of analog units/hz of drive</t>
  </si>
  <si>
    <t xml:space="preserve">Desired test speed in hz </t>
  </si>
  <si>
    <t xml:space="preserve">Hz  </t>
  </si>
  <si>
    <t>Analog value needed to run at test speed</t>
  </si>
  <si>
    <t>Anlg 4-20 or 0-10V</t>
  </si>
  <si>
    <t>Percentage to set T95</t>
  </si>
  <si>
    <t>Percentage to set T96</t>
  </si>
  <si>
    <t>Analog Offset</t>
  </si>
  <si>
    <t>Offset for 4-20mA "0" if 0-10VDC</t>
  </si>
  <si>
    <t>Anlg Lo (T95) Drive setting</t>
  </si>
  <si>
    <t>Anlg Hi (T96) Drive setting</t>
  </si>
  <si>
    <t>mA or V</t>
  </si>
  <si>
    <t>Required input fields</t>
  </si>
  <si>
    <t>mA/Hz or V/Hz</t>
  </si>
  <si>
    <t>If Min and Max Frequencies are changed</t>
  </si>
  <si>
    <t>Anlg Lo and Anlg Hi will be adjusted by calculator</t>
  </si>
  <si>
    <t>ESTIMATED TARGET ANALOG VALUE FOR DRIVE</t>
  </si>
  <si>
    <t xml:space="preserve">                PF520 Series Analog Input at Target Speed in Hz</t>
  </si>
  <si>
    <t xml:space="preserve">                      ANALOG TO SPEED REFERENCE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</si>
</sst>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b/>
      <sz val="11"/>
      <color theme="4" tint="0.59999389629810485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sz val="11"/>
      <color theme="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8">
    <xf numFmtId="0" fontId="0" fillId="0" borderId="0" xfId="0"/>
    <xf numFmtId="0" fontId="0" fillId="5" borderId="0" xfId="0" applyFill="1"/>
    <xf numFmtId="0" fontId="1" fillId="2" borderId="0" xfId="1" applyBorder="1"/>
    <xf numFmtId="0" fontId="1" fillId="5" borderId="0" xfId="1" applyFill="1" applyBorder="1"/>
    <xf numFmtId="0" fontId="1" fillId="6" borderId="0" xfId="1" applyFill="1" applyBorder="1"/>
    <xf numFmtId="0" fontId="0" fillId="7" borderId="0" xfId="0" applyFill="1" applyBorder="1"/>
    <xf numFmtId="0" fontId="3" fillId="7" borderId="5" xfId="0" applyFont="1" applyFill="1" applyBorder="1"/>
    <xf numFmtId="0" fontId="3" fillId="7" borderId="6" xfId="0" applyFont="1" applyFill="1" applyBorder="1"/>
    <xf numFmtId="0" fontId="0" fillId="7" borderId="6" xfId="0" applyFill="1" applyBorder="1"/>
    <xf numFmtId="0" fontId="0" fillId="7" borderId="7" xfId="0" applyFill="1" applyBorder="1"/>
    <xf numFmtId="0" fontId="3" fillId="7" borderId="8" xfId="0" applyFont="1" applyFill="1" applyBorder="1"/>
    <xf numFmtId="0" fontId="3" fillId="7" borderId="0" xfId="0" applyFont="1" applyFill="1" applyBorder="1"/>
    <xf numFmtId="0" fontId="0" fillId="7" borderId="9" xfId="0" applyFill="1" applyBorder="1"/>
    <xf numFmtId="0" fontId="0" fillId="6" borderId="0" xfId="0" applyFill="1" applyBorder="1"/>
    <xf numFmtId="0" fontId="2" fillId="6" borderId="0" xfId="0" applyFont="1" applyFill="1" applyBorder="1"/>
    <xf numFmtId="0" fontId="2" fillId="3" borderId="0" xfId="0" applyFont="1" applyFill="1" applyBorder="1"/>
    <xf numFmtId="0" fontId="0" fillId="3" borderId="0" xfId="0" applyFill="1" applyBorder="1"/>
    <xf numFmtId="10" fontId="0" fillId="0" borderId="0" xfId="0" applyNumberFormat="1" applyBorder="1" applyAlignment="1">
      <alignment horizontal="center"/>
    </xf>
    <xf numFmtId="0" fontId="2" fillId="7" borderId="0" xfId="0" applyFont="1" applyFill="1" applyBorder="1"/>
    <xf numFmtId="1" fontId="0" fillId="6" borderId="0" xfId="0" applyNumberFormat="1" applyFill="1" applyBorder="1" applyAlignment="1">
      <alignment horizontal="center"/>
    </xf>
    <xf numFmtId="0" fontId="4" fillId="7" borderId="0" xfId="0" applyFont="1" applyFill="1" applyBorder="1"/>
    <xf numFmtId="0" fontId="0" fillId="0" borderId="0" xfId="0" applyFont="1" applyBorder="1" applyAlignment="1">
      <alignment horizontal="center"/>
    </xf>
    <xf numFmtId="0" fontId="0" fillId="7" borderId="0" xfId="0" applyFont="1" applyFill="1" applyBorder="1"/>
    <xf numFmtId="0" fontId="0" fillId="6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5" fillId="7" borderId="0" xfId="0" applyFont="1" applyFill="1" applyBorder="1"/>
    <xf numFmtId="0" fontId="2" fillId="4" borderId="0" xfId="0" applyFont="1" applyFill="1" applyBorder="1"/>
    <xf numFmtId="0" fontId="0" fillId="4" borderId="0" xfId="0" applyFill="1" applyBorder="1"/>
    <xf numFmtId="0" fontId="3" fillId="7" borderId="10" xfId="0" applyFont="1" applyFill="1" applyBorder="1"/>
    <xf numFmtId="0" fontId="0" fillId="7" borderId="11" xfId="0" applyFill="1" applyBorder="1"/>
    <xf numFmtId="0" fontId="0" fillId="7" borderId="12" xfId="0" applyFill="1" applyBorder="1"/>
    <xf numFmtId="0" fontId="6" fillId="7" borderId="0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7" fillId="7" borderId="0" xfId="0" applyFont="1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472F5-F3A8-4E46-BDC1-E75B9037685A}">
  <dimension ref="A4:N28"/>
  <sheetViews>
    <sheetView tabSelected="1" workbookViewId="0">
      <selection activeCell="P13" sqref="P13"/>
    </sheetView>
  </sheetViews>
  <sheetFormatPr defaultRowHeight="15" x14ac:dyDescent="0.25"/>
  <cols>
    <col min="1" max="1" width="40" customWidth="1"/>
    <col min="2" max="2" width="10.140625" bestFit="1" customWidth="1"/>
    <col min="3" max="3" width="30.42578125" customWidth="1"/>
  </cols>
  <sheetData>
    <row r="4" spans="1:14" x14ac:dyDescent="0.25">
      <c r="A4" s="1"/>
    </row>
    <row r="5" spans="1:14" ht="15.75" thickBot="1" x14ac:dyDescent="0.3"/>
    <row r="6" spans="1:14" ht="15.75" thickTop="1" x14ac:dyDescent="0.25">
      <c r="B6" s="6"/>
      <c r="C6" s="7"/>
      <c r="D6" s="7"/>
      <c r="E6" s="7"/>
      <c r="F6" s="8"/>
      <c r="G6" s="8"/>
      <c r="H6" s="8"/>
      <c r="I6" s="8"/>
      <c r="J6" s="8"/>
      <c r="K6" s="8"/>
      <c r="L6" s="8"/>
      <c r="M6" s="8"/>
      <c r="N6" s="9"/>
    </row>
    <row r="7" spans="1:14" ht="23.25" customHeight="1" x14ac:dyDescent="0.45">
      <c r="B7" s="10"/>
      <c r="C7" s="31" t="s">
        <v>27</v>
      </c>
      <c r="D7" s="11"/>
      <c r="E7" s="11"/>
      <c r="F7" s="5"/>
      <c r="G7" s="5"/>
      <c r="H7" s="5"/>
      <c r="I7" s="5"/>
      <c r="J7" s="5"/>
      <c r="K7" s="5"/>
      <c r="L7" s="5"/>
      <c r="M7" s="5"/>
      <c r="N7" s="12"/>
    </row>
    <row r="8" spans="1:14" x14ac:dyDescent="0.25">
      <c r="B8" s="10"/>
      <c r="C8" s="34" t="s">
        <v>26</v>
      </c>
      <c r="D8" s="36"/>
      <c r="E8" s="36"/>
      <c r="F8" s="36"/>
      <c r="G8" s="36"/>
      <c r="H8" s="36"/>
      <c r="I8" s="36"/>
      <c r="J8" s="35"/>
      <c r="K8" s="37"/>
      <c r="L8" s="5"/>
      <c r="M8" s="5"/>
      <c r="N8" s="12"/>
    </row>
    <row r="9" spans="1:14" x14ac:dyDescent="0.25">
      <c r="B9" s="1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12"/>
    </row>
    <row r="10" spans="1:14" x14ac:dyDescent="0.25">
      <c r="B10" s="10"/>
      <c r="C10" s="34" t="s">
        <v>0</v>
      </c>
      <c r="D10" s="35"/>
      <c r="E10" s="5"/>
      <c r="F10" s="5"/>
      <c r="G10" s="13"/>
      <c r="H10" s="14" t="s">
        <v>21</v>
      </c>
      <c r="I10" s="13"/>
      <c r="J10" s="13"/>
      <c r="K10" s="5"/>
      <c r="L10" s="5"/>
      <c r="M10" s="5"/>
      <c r="N10" s="12"/>
    </row>
    <row r="11" spans="1:14" x14ac:dyDescent="0.25">
      <c r="B11" s="10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2"/>
    </row>
    <row r="12" spans="1:14" x14ac:dyDescent="0.25">
      <c r="B12" s="10"/>
      <c r="C12" s="5" t="s">
        <v>1</v>
      </c>
      <c r="D12" s="2">
        <v>10</v>
      </c>
      <c r="E12" s="5" t="s">
        <v>5</v>
      </c>
      <c r="F12" s="5"/>
      <c r="G12" s="5"/>
      <c r="H12" s="5"/>
      <c r="I12" s="5"/>
      <c r="J12" s="5"/>
      <c r="K12" s="5"/>
      <c r="L12" s="5"/>
      <c r="M12" s="5"/>
      <c r="N12" s="12"/>
    </row>
    <row r="13" spans="1:14" x14ac:dyDescent="0.25">
      <c r="B13" s="10"/>
      <c r="C13" s="5" t="s">
        <v>2</v>
      </c>
      <c r="D13" s="2">
        <v>50</v>
      </c>
      <c r="E13" s="5" t="s">
        <v>5</v>
      </c>
      <c r="F13" s="5"/>
      <c r="G13" s="11"/>
      <c r="H13" s="15" t="s">
        <v>3</v>
      </c>
      <c r="I13" s="16"/>
      <c r="J13" s="16"/>
      <c r="K13" s="16"/>
      <c r="L13" s="16"/>
      <c r="M13" s="5"/>
      <c r="N13" s="12"/>
    </row>
    <row r="14" spans="1:14" x14ac:dyDescent="0.25">
      <c r="B14" s="10"/>
      <c r="C14" s="5" t="s">
        <v>4</v>
      </c>
      <c r="D14" s="3">
        <f>D13-D12</f>
        <v>40</v>
      </c>
      <c r="E14" s="5" t="s">
        <v>5</v>
      </c>
      <c r="F14" s="5"/>
      <c r="G14" s="11"/>
      <c r="H14" s="15"/>
      <c r="I14" s="16"/>
      <c r="J14" s="16"/>
      <c r="K14" s="16"/>
      <c r="L14" s="16"/>
      <c r="M14" s="5"/>
      <c r="N14" s="12"/>
    </row>
    <row r="15" spans="1:14" x14ac:dyDescent="0.25">
      <c r="B15" s="10"/>
      <c r="C15" s="5" t="s">
        <v>6</v>
      </c>
      <c r="D15" s="4">
        <v>4</v>
      </c>
      <c r="E15" s="5" t="s">
        <v>13</v>
      </c>
      <c r="F15" s="5"/>
      <c r="G15" s="11"/>
      <c r="H15" s="15" t="s">
        <v>23</v>
      </c>
      <c r="I15" s="16"/>
      <c r="J15" s="16"/>
      <c r="K15" s="16"/>
      <c r="L15" s="16"/>
      <c r="M15" s="5"/>
      <c r="N15" s="12"/>
    </row>
    <row r="16" spans="1:14" x14ac:dyDescent="0.25">
      <c r="B16" s="10"/>
      <c r="C16" s="5" t="s">
        <v>7</v>
      </c>
      <c r="D16" s="2">
        <v>20</v>
      </c>
      <c r="E16" s="5" t="s">
        <v>13</v>
      </c>
      <c r="F16" s="5"/>
      <c r="G16" s="11"/>
      <c r="H16" s="15" t="s">
        <v>24</v>
      </c>
      <c r="I16" s="16"/>
      <c r="J16" s="16"/>
      <c r="K16" s="15"/>
      <c r="L16" s="16"/>
      <c r="M16" s="5"/>
      <c r="N16" s="12"/>
    </row>
    <row r="17" spans="2:14" x14ac:dyDescent="0.25">
      <c r="B17" s="10"/>
      <c r="C17" s="5" t="s">
        <v>8</v>
      </c>
      <c r="D17" s="3">
        <f>D16-D15</f>
        <v>16</v>
      </c>
      <c r="E17" s="5" t="s">
        <v>13</v>
      </c>
      <c r="F17" s="5"/>
      <c r="G17" s="11"/>
      <c r="H17" s="15"/>
      <c r="I17" s="16"/>
      <c r="J17" s="16"/>
      <c r="K17" s="16"/>
      <c r="L17" s="16"/>
      <c r="M17" s="5"/>
      <c r="N17" s="12"/>
    </row>
    <row r="18" spans="2:14" x14ac:dyDescent="0.25">
      <c r="B18" s="10"/>
      <c r="C18" s="5" t="s">
        <v>18</v>
      </c>
      <c r="D18" s="17">
        <f>D12/60</f>
        <v>0.16666666666666666</v>
      </c>
      <c r="E18" s="18" t="s">
        <v>14</v>
      </c>
      <c r="F18" s="5"/>
      <c r="G18" s="11"/>
      <c r="H18" s="5"/>
      <c r="I18" s="5"/>
      <c r="J18" s="5"/>
      <c r="K18" s="5"/>
      <c r="L18" s="5"/>
      <c r="M18" s="5"/>
      <c r="N18" s="12"/>
    </row>
    <row r="19" spans="2:14" x14ac:dyDescent="0.25">
      <c r="B19" s="10"/>
      <c r="C19" s="5" t="s">
        <v>19</v>
      </c>
      <c r="D19" s="17">
        <f>D13/60</f>
        <v>0.83333333333333337</v>
      </c>
      <c r="E19" s="18" t="s">
        <v>15</v>
      </c>
      <c r="F19" s="5"/>
      <c r="G19" s="11"/>
      <c r="H19" s="5"/>
      <c r="I19" s="5"/>
      <c r="J19" s="5"/>
      <c r="K19" s="5"/>
      <c r="L19" s="5"/>
      <c r="M19" s="5"/>
      <c r="N19" s="12"/>
    </row>
    <row r="20" spans="2:14" x14ac:dyDescent="0.25">
      <c r="B20" s="10"/>
      <c r="C20" s="5" t="s">
        <v>16</v>
      </c>
      <c r="D20" s="19">
        <v>4</v>
      </c>
      <c r="E20" s="18" t="s">
        <v>17</v>
      </c>
      <c r="F20" s="18"/>
      <c r="G20" s="20"/>
      <c r="H20" s="5"/>
      <c r="I20" s="5"/>
      <c r="J20" s="5"/>
      <c r="K20" s="5"/>
      <c r="L20" s="5"/>
      <c r="M20" s="5"/>
      <c r="N20" s="12"/>
    </row>
    <row r="21" spans="2:14" x14ac:dyDescent="0.25">
      <c r="B21" s="10"/>
      <c r="C21" s="5" t="s">
        <v>9</v>
      </c>
      <c r="D21" s="21">
        <f>(D17/D14)</f>
        <v>0.4</v>
      </c>
      <c r="E21" s="22" t="s">
        <v>22</v>
      </c>
      <c r="F21" s="5"/>
      <c r="G21" s="11"/>
      <c r="H21" s="5"/>
      <c r="I21" s="5"/>
      <c r="J21" s="5"/>
      <c r="K21" s="5"/>
      <c r="L21" s="5"/>
      <c r="M21" s="5"/>
      <c r="N21" s="12"/>
    </row>
    <row r="22" spans="2:14" x14ac:dyDescent="0.25">
      <c r="B22" s="10"/>
      <c r="C22" s="18" t="s">
        <v>10</v>
      </c>
      <c r="D22" s="23">
        <v>45</v>
      </c>
      <c r="E22" s="18" t="s">
        <v>11</v>
      </c>
      <c r="F22" s="5"/>
      <c r="G22" s="11"/>
      <c r="H22" s="5"/>
      <c r="I22" s="5"/>
      <c r="J22" s="5"/>
      <c r="K22" s="5"/>
      <c r="L22" s="5"/>
      <c r="M22" s="5"/>
      <c r="N22" s="12"/>
    </row>
    <row r="23" spans="2:14" x14ac:dyDescent="0.25">
      <c r="B23" s="10"/>
      <c r="C23" s="5"/>
      <c r="D23" s="24"/>
      <c r="E23" s="18"/>
      <c r="F23" s="5"/>
      <c r="G23" s="11"/>
      <c r="H23" s="5"/>
      <c r="I23" s="5"/>
      <c r="J23" s="5"/>
      <c r="K23" s="5"/>
      <c r="L23" s="5"/>
      <c r="M23" s="5"/>
      <c r="N23" s="12"/>
    </row>
    <row r="24" spans="2:14" x14ac:dyDescent="0.25">
      <c r="B24" s="10"/>
      <c r="C24" s="5"/>
      <c r="D24" s="24"/>
      <c r="E24" s="18"/>
      <c r="F24" s="5"/>
      <c r="G24" s="11"/>
      <c r="H24" s="5"/>
      <c r="I24" s="5"/>
      <c r="J24" s="5"/>
      <c r="K24" s="5"/>
      <c r="L24" s="5"/>
      <c r="M24" s="5"/>
      <c r="N24" s="12"/>
    </row>
    <row r="25" spans="2:14" x14ac:dyDescent="0.25">
      <c r="B25" s="10"/>
      <c r="C25" s="32" t="s">
        <v>12</v>
      </c>
      <c r="D25" s="33"/>
      <c r="E25" s="5"/>
      <c r="F25" s="26">
        <f>((D22-D12)*D21)+D20</f>
        <v>18</v>
      </c>
      <c r="G25" s="25" t="s">
        <v>20</v>
      </c>
      <c r="H25" s="26" t="s">
        <v>25</v>
      </c>
      <c r="I25" s="27"/>
      <c r="J25" s="27"/>
      <c r="K25" s="27"/>
      <c r="L25" s="27"/>
      <c r="M25" s="27"/>
      <c r="N25" s="12"/>
    </row>
    <row r="26" spans="2:14" x14ac:dyDescent="0.25">
      <c r="B26" s="10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2"/>
    </row>
    <row r="27" spans="2:14" ht="15.75" thickBot="1" x14ac:dyDescent="0.3"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</row>
    <row r="28" spans="2:14" ht="15.75" thickTop="1" x14ac:dyDescent="0.25"/>
  </sheetData>
  <mergeCells count="3">
    <mergeCell ref="C25:D25"/>
    <mergeCell ref="C10:D10"/>
    <mergeCell ref="C8:J8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46B6E6F756D542A38C414F79922849" ma:contentTypeVersion="14" ma:contentTypeDescription="Create a new document." ma:contentTypeScope="" ma:versionID="222b2bfdfa93decf9b503802531c20dd">
  <xsd:schema xmlns:xsd="http://www.w3.org/2001/XMLSchema" xmlns:xs="http://www.w3.org/2001/XMLSchema" xmlns:p="http://schemas.microsoft.com/office/2006/metadata/properties" xmlns:ns3="00d88c2d-0ec0-4b97-8389-2cf31b996bcc" xmlns:ns4="8a57fcef-1787-48af-bb48-7a2c6f22170b" targetNamespace="http://schemas.microsoft.com/office/2006/metadata/properties" ma:root="true" ma:fieldsID="704a9666e4c313ba9af91a3884ea7585" ns3:_="" ns4:_="">
    <xsd:import namespace="00d88c2d-0ec0-4b97-8389-2cf31b996bcc"/>
    <xsd:import namespace="8a57fcef-1787-48af-bb48-7a2c6f22170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88c2d-0ec0-4b97-8389-2cf31b996b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7fcef-1787-48af-bb48-7a2c6f2217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5D18D1-7963-40B3-BD6D-BF1226982C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d88c2d-0ec0-4b97-8389-2cf31b996bcc"/>
    <ds:schemaRef ds:uri="8a57fcef-1787-48af-bb48-7a2c6f2217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C3AF3B-404C-43F6-9795-EF6517EE3268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dcmitype/"/>
    <ds:schemaRef ds:uri="00d88c2d-0ec0-4b97-8389-2cf31b996bcc"/>
    <ds:schemaRef ds:uri="8a57fcef-1787-48af-bb48-7a2c6f22170b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B1D00FC-E23C-405B-AC8C-2BDA162C35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Savage</dc:creator>
  <cp:lastModifiedBy>Scott Savage</cp:lastModifiedBy>
  <dcterms:created xsi:type="dcterms:W3CDTF">2022-06-09T13:47:31Z</dcterms:created>
  <dcterms:modified xsi:type="dcterms:W3CDTF">2022-06-29T00:59:53Z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0x0101004E46B6E6F756D542A38C414F79922849</vt:lpwstr>
  </property>
</Properties>
</file>